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<sst xmlns="http://schemas.openxmlformats.org/spreadsheetml/2006/main" count="175" uniqueCount="134">
  <si>
    <t>Poz.</t>
  </si>
  <si>
    <t>WARTOŚĆ</t>
  </si>
  <si>
    <t>(netto zł)</t>
  </si>
  <si>
    <t>(Wykonawca)</t>
  </si>
  <si>
    <t>..................................................</t>
  </si>
  <si>
    <t>Załącznik nr 1 do SIWZ</t>
  </si>
  <si>
    <t>Procesor</t>
  </si>
  <si>
    <t>Pamięć RAM</t>
  </si>
  <si>
    <t xml:space="preserve">CENA </t>
  </si>
  <si>
    <t>LICZBA</t>
  </si>
  <si>
    <t>SPECYFIKACJA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</si>
  <si>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</si>
  <si>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</si>
  <si>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</si>
  <si>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</si>
  <si>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</si>
  <si>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</si>
  <si>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</si>
  <si>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</si>
  <si>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</si>
  <si>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 xml:space="preserve"> RAZEM netto:</t>
  </si>
  <si>
    <t xml:space="preserve"> RAZEM brutto:</t>
  </si>
  <si>
    <t>Wartość części II:</t>
  </si>
  <si>
    <t>Wartość części III:</t>
  </si>
  <si>
    <t>(tabelę należy przystosować do wykonywania obliczeń)</t>
  </si>
  <si>
    <t>UWAGI:</t>
  </si>
  <si>
    <t>Oświadczam, że:</t>
  </si>
  <si>
    <t>........................................................................</t>
  </si>
  <si>
    <t xml:space="preserve">(Nazwisko imię lub/i podpis uprawnionego przedstawiciela Wykonawcy) </t>
  </si>
  <si>
    <t>* posiadamy uprawnienia do wykonywania czynności objętych zamówieniem,</t>
  </si>
  <si>
    <t>* posiadamy wiedzę i doświadczenie gwarantujące prawidłowe wykonanie zamówienia,</t>
  </si>
  <si>
    <t xml:space="preserve">* dysponujemy odpowiednim potencjałem technicznym oraz osobami zdolnymi do wykonania zamówienia, </t>
  </si>
  <si>
    <t xml:space="preserve">* znajdujemy się w sytuacji ekonomicznej i finansowej umożliwiającej realizację zamówienia w terminie określonym w SIWZ, </t>
  </si>
  <si>
    <t>* nie podlegamy wykluczeniu z postępowań o udzielenie zamówień publicznych na podstawie przesłanek określonych w ustawie Prawo zamówień publicznych,</t>
  </si>
  <si>
    <t>(szt.)</t>
  </si>
  <si>
    <t xml:space="preserve">5. Ceny netto i brutto należy podać do 2 miejsc po przecinku. </t>
  </si>
  <si>
    <t xml:space="preserve">PRZEDMIOT </t>
  </si>
  <si>
    <t>ZAMÓWIENIA</t>
  </si>
  <si>
    <t>................................................</t>
  </si>
  <si>
    <t xml:space="preserve">  (Miejsce i data)</t>
  </si>
  <si>
    <t>Obudowa</t>
  </si>
  <si>
    <t>1.10</t>
  </si>
  <si>
    <t>Grafika</t>
  </si>
  <si>
    <t>HDD</t>
  </si>
  <si>
    <t>SSD</t>
  </si>
  <si>
    <t>Ekran</t>
  </si>
  <si>
    <t>32 GB, DDR4 (2133 MHz)</t>
  </si>
  <si>
    <t>dedykowana, 2048 MB RAM</t>
  </si>
  <si>
    <t>1 TB SATA</t>
  </si>
  <si>
    <t>17”, 1920×1080 px</t>
  </si>
  <si>
    <t>HDMI lub displayport, USB3, Wi-Fi, LAN, bluetooth, czytnik kart pamięci, kamera, mikrofon, głośniki</t>
  </si>
  <si>
    <t>Peryferia i złącza</t>
  </si>
  <si>
    <t>Wyposażenie</t>
  </si>
  <si>
    <t>1.11</t>
  </si>
  <si>
    <t>3 lata gwarancji</t>
  </si>
  <si>
    <t>………………………………….</t>
  </si>
  <si>
    <t>I</t>
  </si>
  <si>
    <t>II</t>
  </si>
  <si>
    <t>III</t>
  </si>
  <si>
    <t>IV</t>
  </si>
  <si>
    <t>V</t>
  </si>
  <si>
    <t>VI</t>
  </si>
  <si>
    <t>drukarka / skaner / kopiarka / faks</t>
  </si>
  <si>
    <t>laserowy, monochromatyczny</t>
  </si>
  <si>
    <t>A4, A5, C4, C5, C6 – wszystkie w dupleksie</t>
  </si>
  <si>
    <t>1200×1200 dpi</t>
  </si>
  <si>
    <t>40 str./min.</t>
  </si>
  <si>
    <t>512 MB</t>
  </si>
  <si>
    <t>USB i LAN</t>
  </si>
  <si>
    <t>80 000 str./mies.</t>
  </si>
  <si>
    <t>Funkcje</t>
  </si>
  <si>
    <t>Druk</t>
  </si>
  <si>
    <t>Format druku i skanowania</t>
  </si>
  <si>
    <t>Rozdzielczość druku</t>
  </si>
  <si>
    <t>RAM</t>
  </si>
  <si>
    <t>Interface</t>
  </si>
  <si>
    <t>Obciążenie miesięczne</t>
  </si>
  <si>
    <t>Prędkość druku</t>
  </si>
  <si>
    <t>Wymagania dodatkowe</t>
  </si>
  <si>
    <t>Laptop typu:</t>
  </si>
  <si>
    <t>Wartość części IV:</t>
  </si>
  <si>
    <t>Wartość części V:</t>
  </si>
  <si>
    <t>Wartość części VI:</t>
  </si>
  <si>
    <t xml:space="preserve"> Kompatybilność sterowników i firmware od Windows XP do Windows 10, Linux</t>
  </si>
  <si>
    <t>VII</t>
  </si>
  <si>
    <t>Rzutnik typ:</t>
  </si>
  <si>
    <t>Urządzenie typ:</t>
  </si>
  <si>
    <t xml:space="preserve">1. Zamawiający zastrzega sobie możliwość rezygnacji z realizacji całości lub części zamówienia,  w sytuacji, gdy nie uzyska środków na jego finansowanie.  </t>
  </si>
  <si>
    <t>2. W przypadku, gdy Zamawiający będzie dysponował środkami na realizację, zamówienie musi być zrealizowane w terminie deklarowanym przez wykonawcę stanowiącym pozacenowe kryterium oceny ofert. Należność płatna będzie na podstawie wystawionego oryginału faktury.</t>
  </si>
  <si>
    <t xml:space="preserve">                                      WOA/262-01/17- sprzęt EFS 2017</t>
  </si>
  <si>
    <t>(kompletny formularz składa się z 3 str.)</t>
  </si>
  <si>
    <t>7. Brak podsumowania wartości dla danej części świadczy, że nie złożono oferty dla tej części.</t>
  </si>
  <si>
    <t>8. Zamawiający zastrzega, że  wielofunkcyjne urządzenie drukujące opisane w części VI, ze względu źródło finansowania, nie może być zaliczone u Zamawiającego do środków trwałych, czyli jego cena ofertowa za 1 szt. powinna być niższa niż kwota 3500 zł brutto.</t>
  </si>
  <si>
    <t>2,6 GHz, (3,5 GHz w trybie turbo), 4 rdzenie, 8 wątków, TDP ok. 15 W</t>
  </si>
  <si>
    <t>slim cienka, 3,5 cm grubości lub mniej</t>
  </si>
  <si>
    <t>512GB SATA lub M.2</t>
  </si>
  <si>
    <t>Waga</t>
  </si>
  <si>
    <t>2,8 kg  lub mniej</t>
  </si>
  <si>
    <t>Oprogramowanie Windows 10 Pro OEM</t>
  </si>
  <si>
    <t>Oprogramowanie  Office 2016 Professional Edu PL</t>
  </si>
  <si>
    <t xml:space="preserve">3. Cenę netto części należy ustalić z uwzględnieniem wszystkich spodziewanych kosztów ponoszonych dla realizacji zamówienia, w tym kosztów dostawy i napraw gwarancyjnych wraz z odbiorem i dostawą. </t>
  </si>
  <si>
    <r>
      <t>Oferujemy laptopy o podanym niżej oznaczeniu handlowym wyprodukowane przez firmę ………………………………...</t>
    </r>
    <r>
      <rPr>
        <i/>
        <sz val="8"/>
        <rFont val="Arial CE"/>
        <family val="0"/>
      </rPr>
      <t xml:space="preserve">(wykonawca wpisuje dane producenta) </t>
    </r>
    <r>
      <rPr>
        <sz val="10"/>
        <rFont val="Arial CE"/>
        <family val="0"/>
      </rPr>
      <t xml:space="preserve">spełniające wymagane </t>
    </r>
    <r>
      <rPr>
        <b/>
        <sz val="10"/>
        <rFont val="Arial CE"/>
        <family val="0"/>
      </rPr>
      <t>parametry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minimalne jak niżej</t>
    </r>
    <r>
      <rPr>
        <sz val="10"/>
        <rFont val="Arial CE"/>
        <family val="0"/>
      </rPr>
      <t>:</t>
    </r>
  </si>
  <si>
    <t>CZĘŚĆ VI – wielofunkcyjne biurowe urządzenie drukujące</t>
  </si>
  <si>
    <t>CZĘŚĆ V – narzędzie programistyczne</t>
  </si>
  <si>
    <t>CZĘŚĆ IV – oprogramowanie antywirusowe</t>
  </si>
  <si>
    <t>CZĘŚĆ I – Laptopy</t>
  </si>
  <si>
    <t>CZĘŚĆ II – oprogramowanie Windows</t>
  </si>
  <si>
    <t>CZĘŚĆ III – oprogramowanie MS Office</t>
  </si>
  <si>
    <t xml:space="preserve">CZĘŚĆ VII – rzutnik multimedialny </t>
  </si>
  <si>
    <r>
      <t>Oferujemy urządzenie o podanym niżej oznaczeniu handlowym wyprodukowane przez firmę ………………………………...</t>
    </r>
    <r>
      <rPr>
        <i/>
        <sz val="8"/>
        <rFont val="Arial CE"/>
        <family val="0"/>
      </rPr>
      <t xml:space="preserve">(wykonawca wpisuje dane producenta) </t>
    </r>
    <r>
      <rPr>
        <sz val="10"/>
        <rFont val="Arial CE"/>
        <family val="0"/>
      </rPr>
      <t xml:space="preserve">spełniające wymagane </t>
    </r>
    <r>
      <rPr>
        <b/>
        <sz val="10"/>
        <rFont val="Arial CE"/>
        <family val="0"/>
      </rPr>
      <t>parametry minimalne jak niżej:</t>
    </r>
  </si>
  <si>
    <r>
      <t>Oferujemy rzutnik multimedialny o podanym niżej oznaczeniu handlowym wyprodukowane przez firmę ………………………………...</t>
    </r>
    <r>
      <rPr>
        <i/>
        <sz val="8"/>
        <rFont val="Arial CE"/>
        <family val="0"/>
      </rPr>
      <t>(wykonawca wpisuje dane producenta</t>
    </r>
    <r>
      <rPr>
        <sz val="8"/>
        <rFont val="Arial CE"/>
        <family val="0"/>
      </rPr>
      <t>)</t>
    </r>
    <r>
      <rPr>
        <i/>
        <sz val="8"/>
        <rFont val="Arial CE"/>
        <family val="0"/>
      </rPr>
      <t xml:space="preserve"> </t>
    </r>
    <r>
      <rPr>
        <sz val="10"/>
        <rFont val="Arial CE"/>
        <family val="0"/>
      </rPr>
      <t xml:space="preserve">spełniające wymagane </t>
    </r>
    <r>
      <rPr>
        <b/>
        <sz val="10"/>
        <rFont val="Arial CE"/>
        <family val="0"/>
      </rPr>
      <t>parametry minimalne jak niżej:</t>
    </r>
  </si>
  <si>
    <t>system operacyjny należy wycenić oddzielnie w części II, III i IV</t>
  </si>
  <si>
    <t>6.Dostarczone urządzenia mają być fabrycznie nowe, posiadać oznaczenie CE i gwarancję.</t>
  </si>
  <si>
    <t>Wartość części I:</t>
  </si>
  <si>
    <t>1.12</t>
  </si>
  <si>
    <t>Termin dostawy</t>
  </si>
  <si>
    <t>……………… dni od podpisania umowy</t>
  </si>
  <si>
    <t>……………… od zapotrzebowania</t>
  </si>
  <si>
    <t>* zobowiązujemy się, w przypadku wyboru naszej oferty do realizacji zamówienia w terminie i na zasadach opisanych w SIWZ,</t>
  </si>
  <si>
    <t>* certyfikaty bądź etykiety producenta oprogramowania są oryginalne a oprogramowanie licencjonowane jest zgodne z prawem.</t>
  </si>
  <si>
    <t>oryginalna torba producenta dedykowana dla sprzętu jw. minimum dwie komory i kieszeń</t>
  </si>
  <si>
    <t>* zapoznaliśmy się wymaganiami i postanowieniami zawartymi w treści Zapytania ofertowego, uzyskując niezbędne informacje do przygotowania oferty,</t>
  </si>
  <si>
    <t>Toner polimeryzowany</t>
  </si>
  <si>
    <r>
      <t>9. W formularzu oferty jw. należy zadeklarować  termin dostawy przedmiotów zamówienia, (</t>
    </r>
    <r>
      <rPr>
        <b/>
        <sz val="11"/>
        <rFont val="Calibri"/>
        <family val="2"/>
      </rPr>
      <t>w zakresie obejmującym nie mniej, jak 10 do nie więcej, jak 20 dni kalendarzowych od daty podpisania umowy, lub złożenia zapotrzebowania</t>
    </r>
    <r>
      <rPr>
        <sz val="11"/>
        <rFont val="Calibri"/>
        <family val="2"/>
      </rPr>
      <t>), który stanowił będzie  równocześnie pozacenowe kryterium oceny ofert o wadze 5%,  zgodnie z zapisami SIWZ.</t>
    </r>
  </si>
  <si>
    <t>Visual Paradigm for UML Professional Perpetual Floating - dostawa i płatność w II półroczu 2017 r. po zgłoszeniu przez Zamawiającego zapotrzebowania na realizację</t>
  </si>
  <si>
    <t>Parametry minimalne: DLP, krótkoogniskowy, lampa 210 W, 3600 lumenów, FHD lub WXGA, obsługa 3D, złącza: HDMI, D‑sub, Composite, mini Jack, RJ-45 (Ethernet), USB, wbudowane głośniki, menu w języku polskim,  pilot i torba na wyposażeniu</t>
  </si>
  <si>
    <t xml:space="preserve">                TAK*           /           NIE * </t>
  </si>
  <si>
    <t>*niepotrzebne skreślić</t>
  </si>
  <si>
    <t>premiowana jest możliwość użycia tonera polimeryzowanego wyprodukowanego przez producenta sprzętu jw. - patrz. poz. 1.11</t>
  </si>
  <si>
    <t xml:space="preserve">10. W poz. 1.11  dla części VI należy określić, czy producent oferowanego sprzętu jest również producentem tonera polimeryzującego i oferuje możliwość jego użycia we wskazanym urządzeniu. Możliwość taka jest pozacenowym 5- punktowym kryterium oceny ofert.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</si>
  <si>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Uprawnionym do bezpośredniej współpracy i odpowiedzialnym za przebieg i realizację umowy będzie: ………………………………………………………..</t>
    </r>
    <r>
      <rPr>
        <i/>
        <sz val="10"/>
        <rFont val="Times New Roman"/>
        <family val="1"/>
      </rPr>
      <t>(wpisać dane Wykonawcy</t>
    </r>
    <r>
      <rPr>
        <sz val="12"/>
        <rFont val="Times New Roman"/>
        <family val="1"/>
      </rPr>
      <t>)</t>
    </r>
  </si>
  <si>
    <t>Uwaga: Zamawiajacy wymagał będzie dostarczenia oryginału podpisanego niniejszego dokumentu, przed rozpoczęciem realizacji zamówienia.</t>
  </si>
  <si>
    <r>
      <t xml:space="preserve">FORMULARZ OFERTOWY- OPIS PRZEDMIOTU ZAMÓWIENIA  - </t>
    </r>
    <r>
      <rPr>
        <b/>
        <sz val="10"/>
        <color indexed="10"/>
        <rFont val="Arial CE"/>
        <family val="0"/>
      </rPr>
      <t>zmodyfikowany</t>
    </r>
  </si>
  <si>
    <r>
      <t xml:space="preserve">Oprogramowanie antywirusowe ESET Endpoint Security </t>
    </r>
    <r>
      <rPr>
        <strike/>
        <sz val="11"/>
        <rFont val="Calibri"/>
        <family val="2"/>
      </rPr>
      <t>Suite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>Client</t>
    </r>
    <r>
      <rPr>
        <sz val="11"/>
        <rFont val="Calibri"/>
        <family val="2"/>
      </rPr>
      <t xml:space="preserve"> – licencje </t>
    </r>
    <r>
      <rPr>
        <sz val="11"/>
        <color indexed="10"/>
        <rFont val="Calibri"/>
        <family val="2"/>
      </rPr>
      <t>oddzielne</t>
    </r>
    <r>
      <rPr>
        <sz val="11"/>
        <rFont val="Calibri"/>
        <family val="2"/>
      </rPr>
      <t xml:space="preserve"> na 2 lata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</si>
</sst>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0"/>
      <color indexed="57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name val="Symbol"/>
      <family val="1"/>
    </font>
    <font>
      <b/>
      <sz val="8"/>
      <name val="Arial CE"/>
      <family val="0"/>
    </font>
    <font>
      <i/>
      <sz val="11"/>
      <name val="Calibri"/>
      <family val="2"/>
    </font>
    <font>
      <b/>
      <u val="single"/>
      <sz val="11"/>
      <name val="Calibri"/>
      <family val="2"/>
    </font>
    <font>
      <i/>
      <sz val="8"/>
      <name val="Arial CE"/>
      <family val="0"/>
    </font>
    <font>
      <sz val="12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Arial CE"/>
      <family val="0"/>
    </font>
    <font>
      <strike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Symbol"/>
      <family val="1"/>
    </font>
    <font>
      <sz val="10"/>
      <color indexed="10"/>
      <name val="Arial CE"/>
      <family val="0"/>
    </font>
    <font>
      <sz val="12"/>
      <color indexed="10"/>
      <name val="Calibri"/>
      <family val="2"/>
    </font>
    <font>
      <i/>
      <sz val="11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Symbol"/>
      <family val="1"/>
    </font>
    <font>
      <sz val="10"/>
      <color rgb="FFFF0000"/>
      <name val="Arial CE"/>
      <family val="0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/>
    </xf>
    <xf numFmtId="0" fontId="9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34" borderId="0" xfId="0" applyFont="1" applyFill="1" applyAlignment="1">
      <alignment wrapText="1"/>
    </xf>
    <xf numFmtId="0" fontId="0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horizontal="center" vertical="top" wrapText="1"/>
    </xf>
    <xf numFmtId="0" fontId="7" fillId="35" borderId="23" xfId="0" applyFont="1" applyFill="1" applyBorder="1" applyAlignment="1">
      <alignment horizontal="center" vertical="top" wrapText="1"/>
    </xf>
    <xf numFmtId="0" fontId="0" fillId="35" borderId="24" xfId="0" applyFill="1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" fontId="0" fillId="0" borderId="25" xfId="0" applyNumberFormat="1" applyBorder="1" applyAlignment="1">
      <alignment/>
    </xf>
    <xf numFmtId="0" fontId="63" fillId="0" borderId="0" xfId="0" applyFont="1" applyAlignment="1">
      <alignment horizontal="left" indent="1"/>
    </xf>
    <xf numFmtId="0" fontId="64" fillId="0" borderId="0" xfId="0" applyFont="1" applyAlignment="1">
      <alignment/>
    </xf>
    <xf numFmtId="0" fontId="3" fillId="34" borderId="26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3" fillId="0" borderId="0" xfId="0" applyFont="1" applyAlignment="1">
      <alignment/>
    </xf>
    <xf numFmtId="2" fontId="0" fillId="35" borderId="27" xfId="0" applyNumberFormat="1" applyFill="1" applyBorder="1" applyAlignment="1">
      <alignment/>
    </xf>
    <xf numFmtId="2" fontId="6" fillId="35" borderId="2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9" fillId="0" borderId="29" xfId="0" applyFon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top" wrapText="1"/>
    </xf>
    <xf numFmtId="2" fontId="0" fillId="0" borderId="15" xfId="0" applyNumberFormat="1" applyFill="1" applyBorder="1" applyAlignment="1">
      <alignment/>
    </xf>
    <xf numFmtId="2" fontId="0" fillId="0" borderId="10" xfId="0" applyNumberFormat="1" applyBorder="1" applyAlignment="1">
      <alignment vertical="center"/>
    </xf>
    <xf numFmtId="0" fontId="7" fillId="0" borderId="31" xfId="0" applyFont="1" applyBorder="1" applyAlignment="1">
      <alignment horizontal="center" vertical="top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5" xfId="0" applyFill="1" applyBorder="1" applyAlignment="1">
      <alignment/>
    </xf>
    <xf numFmtId="2" fontId="0" fillId="0" borderId="25" xfId="0" applyNumberFormat="1" applyFill="1" applyBorder="1" applyAlignment="1">
      <alignment/>
    </xf>
    <xf numFmtId="0" fontId="0" fillId="35" borderId="32" xfId="0" applyFill="1" applyBorder="1" applyAlignment="1">
      <alignment/>
    </xf>
    <xf numFmtId="2" fontId="0" fillId="35" borderId="30" xfId="0" applyNumberFormat="1" applyFill="1" applyBorder="1" applyAlignment="1">
      <alignment/>
    </xf>
    <xf numFmtId="0" fontId="0" fillId="35" borderId="31" xfId="0" applyFill="1" applyBorder="1" applyAlignment="1">
      <alignment/>
    </xf>
    <xf numFmtId="0" fontId="7" fillId="35" borderId="31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 wrapText="1"/>
    </xf>
    <xf numFmtId="0" fontId="65" fillId="35" borderId="3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16" borderId="10" xfId="0" applyFont="1" applyFill="1" applyBorder="1" applyAlignment="1">
      <alignment vertical="top" wrapText="1"/>
    </xf>
    <xf numFmtId="0" fontId="66" fillId="0" borderId="0" xfId="0" applyFont="1" applyAlignment="1">
      <alignment/>
    </xf>
    <xf numFmtId="0" fontId="12" fillId="0" borderId="21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0" fillId="0" borderId="29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29" xfId="0" applyFont="1" applyFill="1" applyBorder="1" applyAlignment="1">
      <alignment vertical="top" wrapText="1"/>
    </xf>
    <xf numFmtId="0" fontId="12" fillId="0" borderId="29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4" fillId="0" borderId="2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0" fillId="0" borderId="25" xfId="0" applyFill="1" applyBorder="1" applyAlignment="1">
      <alignment horizontal="left" wrapText="1"/>
    </xf>
    <xf numFmtId="0" fontId="0" fillId="0" borderId="25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5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0" xfId="0" applyFont="1" applyBorder="1" applyAlignment="1">
      <alignment wrapText="1"/>
    </xf>
    <xf numFmtId="0" fontId="4" fillId="34" borderId="21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0" borderId="15" xfId="0" applyFont="1" applyBorder="1" applyAlignment="1">
      <alignment vertical="top" wrapText="1"/>
    </xf>
    <xf numFmtId="0" fontId="0" fillId="0" borderId="15" xfId="0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7" fillId="0" borderId="2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9" fillId="0" borderId="2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4" borderId="34" xfId="0" applyFont="1" applyFill="1" applyBorder="1" applyAlignment="1">
      <alignment/>
    </xf>
    <xf numFmtId="0" fontId="0" fillId="16" borderId="10" xfId="0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4" fillId="34" borderId="29" xfId="0" applyFont="1" applyFill="1" applyBorder="1" applyAlignment="1">
      <alignment horizontal="left" wrapText="1"/>
    </xf>
    <xf numFmtId="0" fontId="1" fillId="34" borderId="29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67" fillId="0" borderId="0" xfId="0" applyFont="1" applyBorder="1" applyAlignment="1">
      <alignment horizontal="right" wrapText="1"/>
    </xf>
    <xf numFmtId="0" fontId="0" fillId="0" borderId="27" xfId="0" applyBorder="1" applyAlignment="1">
      <alignment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3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81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00"/>
  <sheetViews>
    <sheetView tabSelected="1" workbookViewId="0" topLeftCell="A85">
      <selection activeCell="B45" sqref="B45:F45"/>
    </sheetView>
  </sheetViews>
  <sheetFormatPr defaultColWidth="9.00390625" defaultRowHeight="12.75"/>
  <cols>
    <col min="1" max="1" width="4.25390625" style="2" customWidth="1"/>
    <col min="2" max="2" width="19.25390625" style="0" customWidth="1"/>
    <col min="3" max="3" width="33.00390625" style="0" customWidth="1"/>
    <col min="4" max="5" width="8.375" style="0" customWidth="1"/>
    <col min="6" max="6" width="14.375" style="0" customWidth="1"/>
    <col min="9" max="9" width="19.875" style="0" customWidth="1"/>
  </cols>
  <sheetData>
    <row r="1" ht="12.75"/>
    <row r="2" ht="12.75"/>
    <row r="3" ht="12.75"/>
    <row r="4" ht="12.75"/>
    <row r="6" spans="2:4" ht="12.75">
      <c r="B6" t="s">
        <v>4</v>
      </c>
      <c r="D6" t="s">
        <v>38</v>
      </c>
    </row>
    <row r="7" spans="2:6" ht="12.75">
      <c r="B7" t="s">
        <v>3</v>
      </c>
      <c r="E7" s="37" t="s">
        <v>39</v>
      </c>
      <c r="F7" s="37"/>
    </row>
    <row r="8" ht="12.75">
      <c r="D8" s="5" t="s">
        <v>89</v>
      </c>
    </row>
    <row r="9" spans="2:3" ht="12.75">
      <c r="B9" s="1" t="s">
        <v>5</v>
      </c>
      <c r="C9" s="1"/>
    </row>
    <row r="10" spans="2:3" ht="12.75">
      <c r="B10" s="1" t="s">
        <v>132</v>
      </c>
      <c r="C10" s="1"/>
    </row>
    <row r="11" spans="4:6" ht="13.5" thickBot="1">
      <c r="D11" s="45" t="s">
        <v>90</v>
      </c>
      <c r="E11" s="46"/>
      <c r="F11" s="47"/>
    </row>
    <row r="12" spans="1:6" ht="12.75">
      <c r="A12" s="6" t="s">
        <v>0</v>
      </c>
      <c r="B12" s="36" t="s">
        <v>36</v>
      </c>
      <c r="C12" s="7" t="s">
        <v>10</v>
      </c>
      <c r="D12" s="7" t="s">
        <v>9</v>
      </c>
      <c r="E12" s="17" t="s">
        <v>8</v>
      </c>
      <c r="F12" s="8" t="s">
        <v>1</v>
      </c>
    </row>
    <row r="13" spans="1:6" ht="12.75">
      <c r="A13" s="9"/>
      <c r="B13" s="10" t="s">
        <v>37</v>
      </c>
      <c r="C13" s="10"/>
      <c r="D13" s="11" t="s">
        <v>34</v>
      </c>
      <c r="E13" s="11" t="s">
        <v>2</v>
      </c>
      <c r="F13" s="12" t="s">
        <v>2</v>
      </c>
    </row>
    <row r="14" spans="1:6" s="3" customFormat="1" ht="12.75">
      <c r="A14" s="13">
        <v>1</v>
      </c>
      <c r="B14" s="14">
        <v>2</v>
      </c>
      <c r="C14" s="14">
        <v>3</v>
      </c>
      <c r="D14" s="14">
        <v>4</v>
      </c>
      <c r="E14" s="14">
        <v>5</v>
      </c>
      <c r="F14" s="15">
        <v>6</v>
      </c>
    </row>
    <row r="15" spans="1:6" s="3" customFormat="1" ht="17.25" customHeight="1">
      <c r="A15" s="16"/>
      <c r="B15" s="117" t="s">
        <v>105</v>
      </c>
      <c r="C15" s="117"/>
      <c r="D15" s="118"/>
      <c r="E15" s="118"/>
      <c r="F15" s="133"/>
    </row>
    <row r="16" spans="1:6" s="3" customFormat="1" ht="45" customHeight="1">
      <c r="A16" s="20" t="s">
        <v>56</v>
      </c>
      <c r="B16" s="134" t="s">
        <v>101</v>
      </c>
      <c r="C16" s="135"/>
      <c r="D16" s="135"/>
      <c r="E16" s="135"/>
      <c r="F16" s="136"/>
    </row>
    <row r="17" spans="1:6" ht="23.25" customHeight="1">
      <c r="A17" s="4">
        <v>1</v>
      </c>
      <c r="B17" s="19" t="s">
        <v>79</v>
      </c>
      <c r="C17" s="91" t="s">
        <v>55</v>
      </c>
      <c r="D17" s="58">
        <v>5</v>
      </c>
      <c r="E17" s="80"/>
      <c r="F17" s="81">
        <f>D17*E17</f>
        <v>0</v>
      </c>
    </row>
    <row r="18" spans="1:6" ht="33" customHeight="1">
      <c r="A18" s="4" t="s">
        <v>11</v>
      </c>
      <c r="B18" s="52" t="s">
        <v>6</v>
      </c>
      <c r="C18" s="124" t="s">
        <v>93</v>
      </c>
      <c r="D18" s="125"/>
      <c r="E18" s="82"/>
      <c r="F18" s="83"/>
    </row>
    <row r="19" spans="1:9" ht="15">
      <c r="A19" s="48" t="s">
        <v>12</v>
      </c>
      <c r="B19" s="53" t="s">
        <v>7</v>
      </c>
      <c r="C19" s="124" t="s">
        <v>46</v>
      </c>
      <c r="D19" s="125"/>
      <c r="E19" s="84"/>
      <c r="F19" s="62"/>
      <c r="H19" s="49"/>
      <c r="I19" s="50"/>
    </row>
    <row r="20" spans="1:9" ht="15">
      <c r="A20" s="4" t="s">
        <v>13</v>
      </c>
      <c r="B20" s="52" t="s">
        <v>40</v>
      </c>
      <c r="C20" s="124" t="s">
        <v>94</v>
      </c>
      <c r="D20" s="125"/>
      <c r="E20" s="84"/>
      <c r="F20" s="62"/>
      <c r="H20" s="49"/>
      <c r="I20" s="50"/>
    </row>
    <row r="21" spans="1:9" ht="15">
      <c r="A21" s="4" t="s">
        <v>14</v>
      </c>
      <c r="B21" s="52" t="s">
        <v>42</v>
      </c>
      <c r="C21" s="124" t="s">
        <v>47</v>
      </c>
      <c r="D21" s="125"/>
      <c r="E21" s="84"/>
      <c r="F21" s="62"/>
      <c r="H21" s="49"/>
      <c r="I21" s="50"/>
    </row>
    <row r="22" spans="1:9" ht="15">
      <c r="A22" s="4" t="s">
        <v>15</v>
      </c>
      <c r="B22" s="52" t="s">
        <v>43</v>
      </c>
      <c r="C22" s="124" t="s">
        <v>48</v>
      </c>
      <c r="D22" s="125"/>
      <c r="E22" s="84"/>
      <c r="F22" s="62"/>
      <c r="H22" s="49"/>
      <c r="I22" s="50"/>
    </row>
    <row r="23" spans="1:9" ht="15">
      <c r="A23" s="4" t="s">
        <v>16</v>
      </c>
      <c r="B23" s="52" t="s">
        <v>44</v>
      </c>
      <c r="C23" s="124" t="s">
        <v>95</v>
      </c>
      <c r="D23" s="125"/>
      <c r="E23" s="84"/>
      <c r="F23" s="62"/>
      <c r="H23" s="49"/>
      <c r="I23" s="50"/>
    </row>
    <row r="24" spans="1:9" ht="15">
      <c r="A24" s="20" t="s">
        <v>17</v>
      </c>
      <c r="B24" s="52" t="s">
        <v>45</v>
      </c>
      <c r="C24" s="124" t="s">
        <v>49</v>
      </c>
      <c r="D24" s="125"/>
      <c r="E24" s="84"/>
      <c r="F24" s="62"/>
      <c r="H24" s="49"/>
      <c r="I24" s="50"/>
    </row>
    <row r="25" spans="1:9" ht="15">
      <c r="A25" s="21" t="s">
        <v>18</v>
      </c>
      <c r="B25" s="52" t="s">
        <v>51</v>
      </c>
      <c r="C25" s="124" t="s">
        <v>50</v>
      </c>
      <c r="D25" s="125"/>
      <c r="E25" s="84"/>
      <c r="F25" s="62"/>
      <c r="H25" s="49"/>
      <c r="I25" s="50"/>
    </row>
    <row r="26" spans="1:9" ht="33" customHeight="1">
      <c r="A26" s="21" t="s">
        <v>19</v>
      </c>
      <c r="B26" s="52" t="s">
        <v>52</v>
      </c>
      <c r="C26" s="124" t="s">
        <v>120</v>
      </c>
      <c r="D26" s="125"/>
      <c r="E26" s="84"/>
      <c r="F26" s="62"/>
      <c r="H26" s="49"/>
      <c r="I26" s="50"/>
    </row>
    <row r="27" spans="1:9" ht="14.25" customHeight="1">
      <c r="A27" s="21" t="s">
        <v>41</v>
      </c>
      <c r="B27" s="52" t="s">
        <v>96</v>
      </c>
      <c r="C27" s="124" t="s">
        <v>97</v>
      </c>
      <c r="D27" s="125"/>
      <c r="E27" s="84"/>
      <c r="F27" s="62"/>
      <c r="H27" s="49"/>
      <c r="I27" s="50"/>
    </row>
    <row r="28" spans="1:9" ht="15">
      <c r="A28" s="147" t="s">
        <v>53</v>
      </c>
      <c r="B28" s="124" t="s">
        <v>78</v>
      </c>
      <c r="C28" s="124" t="s">
        <v>54</v>
      </c>
      <c r="D28" s="125"/>
      <c r="E28" s="85"/>
      <c r="F28" s="86"/>
      <c r="H28" s="49"/>
      <c r="I28" s="50"/>
    </row>
    <row r="29" spans="1:9" ht="28.5" customHeight="1">
      <c r="A29" s="147"/>
      <c r="B29" s="124"/>
      <c r="C29" s="124" t="s">
        <v>111</v>
      </c>
      <c r="D29" s="126"/>
      <c r="E29" s="87"/>
      <c r="F29" s="41"/>
      <c r="H29" s="49"/>
      <c r="I29" s="50"/>
    </row>
    <row r="30" spans="3:6" ht="14.25" customHeight="1">
      <c r="C30" s="88" t="s">
        <v>113</v>
      </c>
      <c r="D30" s="141" t="s">
        <v>20</v>
      </c>
      <c r="E30" s="142"/>
      <c r="F30" s="22">
        <f>SUM(F17:F29)</f>
        <v>0</v>
      </c>
    </row>
    <row r="31" spans="1:6" ht="15" customHeight="1">
      <c r="A31" s="89" t="s">
        <v>114</v>
      </c>
      <c r="B31" s="90" t="s">
        <v>115</v>
      </c>
      <c r="C31" s="91" t="s">
        <v>116</v>
      </c>
      <c r="D31" s="148" t="s">
        <v>21</v>
      </c>
      <c r="E31" s="148"/>
      <c r="F31" s="54">
        <f>F30*1.23</f>
        <v>0</v>
      </c>
    </row>
    <row r="32" spans="3:6" ht="15" customHeight="1">
      <c r="C32" s="18"/>
      <c r="D32" s="68"/>
      <c r="E32" s="68"/>
      <c r="F32" s="69"/>
    </row>
    <row r="33" spans="1:9" ht="15" customHeight="1">
      <c r="A33" s="57"/>
      <c r="B33" s="117" t="s">
        <v>106</v>
      </c>
      <c r="C33" s="117"/>
      <c r="D33" s="118"/>
      <c r="E33" s="118"/>
      <c r="F33" s="119"/>
      <c r="I33" s="49"/>
    </row>
    <row r="34" spans="1:9" ht="30.75" customHeight="1">
      <c r="A34" s="48" t="s">
        <v>57</v>
      </c>
      <c r="B34" s="120" t="s">
        <v>98</v>
      </c>
      <c r="C34" s="129"/>
      <c r="D34" s="51">
        <v>5</v>
      </c>
      <c r="E34" s="59"/>
      <c r="F34" s="22">
        <f>D34*E34</f>
        <v>0</v>
      </c>
      <c r="I34" s="49"/>
    </row>
    <row r="35" spans="1:9" ht="15">
      <c r="A35" s="26"/>
      <c r="B35" s="18"/>
      <c r="C35" s="64" t="s">
        <v>22</v>
      </c>
      <c r="D35" s="122" t="s">
        <v>20</v>
      </c>
      <c r="E35" s="122"/>
      <c r="F35" s="43">
        <f>SUM(F34)</f>
        <v>0</v>
      </c>
      <c r="I35" s="49"/>
    </row>
    <row r="36" spans="1:9" ht="17.25" customHeight="1">
      <c r="A36" s="89"/>
      <c r="B36" s="90" t="s">
        <v>115</v>
      </c>
      <c r="C36" s="91" t="s">
        <v>116</v>
      </c>
      <c r="D36" s="128" t="s">
        <v>21</v>
      </c>
      <c r="E36" s="128"/>
      <c r="F36" s="54">
        <f>F35*1.23</f>
        <v>0</v>
      </c>
      <c r="I36" s="49"/>
    </row>
    <row r="37" spans="1:9" ht="15.75" customHeight="1">
      <c r="A37" s="57"/>
      <c r="B37" s="117" t="s">
        <v>107</v>
      </c>
      <c r="C37" s="117"/>
      <c r="D37" s="118"/>
      <c r="E37" s="118"/>
      <c r="F37" s="119"/>
      <c r="I37" s="49"/>
    </row>
    <row r="38" spans="1:9" ht="27.75" customHeight="1">
      <c r="A38" s="48" t="s">
        <v>58</v>
      </c>
      <c r="B38" s="120" t="s">
        <v>99</v>
      </c>
      <c r="C38" s="129"/>
      <c r="D38" s="51">
        <v>5</v>
      </c>
      <c r="E38" s="59"/>
      <c r="F38" s="22">
        <f>D38*E38</f>
        <v>0</v>
      </c>
      <c r="I38" s="49"/>
    </row>
    <row r="39" spans="1:9" ht="15">
      <c r="A39" s="26"/>
      <c r="B39" s="18"/>
      <c r="C39" s="64" t="s">
        <v>23</v>
      </c>
      <c r="D39" s="122" t="s">
        <v>20</v>
      </c>
      <c r="E39" s="122"/>
      <c r="F39" s="43">
        <f>SUM(F38)</f>
        <v>0</v>
      </c>
      <c r="I39" s="49"/>
    </row>
    <row r="40" spans="1:9" ht="17.25" customHeight="1">
      <c r="A40" s="89"/>
      <c r="B40" s="90" t="s">
        <v>115</v>
      </c>
      <c r="C40" s="91" t="s">
        <v>116</v>
      </c>
      <c r="D40" s="122" t="s">
        <v>21</v>
      </c>
      <c r="E40" s="122"/>
      <c r="F40" s="54">
        <f>F39*1.23</f>
        <v>0</v>
      </c>
      <c r="I40" s="49"/>
    </row>
    <row r="41" spans="1:9" ht="15" customHeight="1">
      <c r="A41" s="57"/>
      <c r="B41" s="117" t="s">
        <v>104</v>
      </c>
      <c r="C41" s="117"/>
      <c r="D41" s="118"/>
      <c r="E41" s="118"/>
      <c r="F41" s="119"/>
      <c r="I41" s="49"/>
    </row>
    <row r="42" spans="1:9" ht="33" customHeight="1">
      <c r="A42" s="48" t="s">
        <v>59</v>
      </c>
      <c r="B42" s="120" t="s">
        <v>133</v>
      </c>
      <c r="C42" s="121"/>
      <c r="D42" s="51">
        <v>5</v>
      </c>
      <c r="E42" s="76"/>
      <c r="F42" s="77">
        <f>D42*E42</f>
        <v>0</v>
      </c>
      <c r="I42" s="49"/>
    </row>
    <row r="43" spans="1:9" ht="15" customHeight="1">
      <c r="A43" s="26"/>
      <c r="B43" s="18"/>
      <c r="C43" s="64" t="s">
        <v>80</v>
      </c>
      <c r="D43" s="122" t="s">
        <v>20</v>
      </c>
      <c r="E43" s="122"/>
      <c r="F43" s="78">
        <f>SUM(F42)</f>
        <v>0</v>
      </c>
      <c r="I43" s="49"/>
    </row>
    <row r="44" spans="1:13" ht="15" customHeight="1">
      <c r="A44" s="89"/>
      <c r="B44" s="90" t="s">
        <v>115</v>
      </c>
      <c r="C44" s="91" t="s">
        <v>116</v>
      </c>
      <c r="D44" s="122" t="s">
        <v>21</v>
      </c>
      <c r="E44" s="122"/>
      <c r="F44" s="79">
        <f>F43*1.23</f>
        <v>0</v>
      </c>
      <c r="I44" s="55"/>
      <c r="J44" s="56"/>
      <c r="K44" s="56"/>
      <c r="L44" s="56"/>
      <c r="M44" s="56"/>
    </row>
    <row r="45" spans="1:13" ht="15" customHeight="1">
      <c r="A45" s="57"/>
      <c r="B45" s="117" t="s">
        <v>103</v>
      </c>
      <c r="C45" s="117"/>
      <c r="D45" s="118"/>
      <c r="E45" s="118"/>
      <c r="F45" s="119"/>
      <c r="I45" s="55"/>
      <c r="J45" s="56"/>
      <c r="K45" s="56"/>
      <c r="L45" s="56"/>
      <c r="M45" s="56"/>
    </row>
    <row r="46" spans="1:13" ht="43.5" customHeight="1">
      <c r="A46" s="48" t="s">
        <v>60</v>
      </c>
      <c r="B46" s="120" t="s">
        <v>124</v>
      </c>
      <c r="C46" s="121"/>
      <c r="D46" s="51">
        <v>5</v>
      </c>
      <c r="E46" s="76"/>
      <c r="F46" s="77">
        <f>D46*E46</f>
        <v>0</v>
      </c>
      <c r="I46" s="55"/>
      <c r="J46" s="56"/>
      <c r="K46" s="56"/>
      <c r="L46" s="56"/>
      <c r="M46" s="56"/>
    </row>
    <row r="47" spans="1:13" ht="15" customHeight="1">
      <c r="A47" s="26"/>
      <c r="B47" s="18"/>
      <c r="C47" s="64" t="s">
        <v>81</v>
      </c>
      <c r="D47" s="122" t="s">
        <v>20</v>
      </c>
      <c r="E47" s="122"/>
      <c r="F47" s="43">
        <f>SUM(F46)</f>
        <v>0</v>
      </c>
      <c r="I47" s="61"/>
      <c r="J47" s="56"/>
      <c r="K47" s="56"/>
      <c r="L47" s="56"/>
      <c r="M47" s="56"/>
    </row>
    <row r="48" spans="1:13" ht="15" customHeight="1">
      <c r="A48" s="89"/>
      <c r="B48" s="90" t="s">
        <v>115</v>
      </c>
      <c r="C48" s="91" t="s">
        <v>117</v>
      </c>
      <c r="D48" s="122" t="s">
        <v>21</v>
      </c>
      <c r="E48" s="122"/>
      <c r="F48" s="54">
        <f>F47*1.23</f>
        <v>0</v>
      </c>
      <c r="I48" s="55"/>
      <c r="J48" s="56"/>
      <c r="K48" s="56"/>
      <c r="L48" s="56"/>
      <c r="M48" s="56"/>
    </row>
    <row r="49" spans="1:13" ht="15" customHeight="1">
      <c r="A49" s="26"/>
      <c r="B49" s="65"/>
      <c r="C49" s="65"/>
      <c r="D49" s="66"/>
      <c r="E49" s="66"/>
      <c r="F49" s="67"/>
      <c r="I49" s="55"/>
      <c r="J49" s="56"/>
      <c r="K49" s="56"/>
      <c r="L49" s="56"/>
      <c r="M49" s="56"/>
    </row>
    <row r="50" spans="1:13" ht="15" customHeight="1">
      <c r="A50" s="57"/>
      <c r="B50" s="117" t="s">
        <v>102</v>
      </c>
      <c r="C50" s="117"/>
      <c r="D50" s="118"/>
      <c r="E50" s="118"/>
      <c r="F50" s="119"/>
      <c r="I50" s="55"/>
      <c r="J50" s="56"/>
      <c r="K50" s="56"/>
      <c r="L50" s="56"/>
      <c r="M50" s="56"/>
    </row>
    <row r="51" spans="1:6" s="3" customFormat="1" ht="45.75" customHeight="1">
      <c r="A51" s="60" t="s">
        <v>61</v>
      </c>
      <c r="B51" s="134" t="s">
        <v>109</v>
      </c>
      <c r="C51" s="135"/>
      <c r="D51" s="135"/>
      <c r="E51" s="135"/>
      <c r="F51" s="136"/>
    </row>
    <row r="52" spans="1:6" ht="19.5" customHeight="1">
      <c r="A52" s="29">
        <v>1</v>
      </c>
      <c r="B52" s="19" t="s">
        <v>86</v>
      </c>
      <c r="C52" s="91" t="s">
        <v>55</v>
      </c>
      <c r="D52" s="29">
        <v>1</v>
      </c>
      <c r="E52" s="42"/>
      <c r="F52" s="43">
        <f>D52*E52</f>
        <v>0</v>
      </c>
    </row>
    <row r="53" spans="1:10" ht="15">
      <c r="A53" s="19" t="s">
        <v>11</v>
      </c>
      <c r="B53" s="19" t="s">
        <v>70</v>
      </c>
      <c r="C53" s="124" t="s">
        <v>62</v>
      </c>
      <c r="D53" s="127"/>
      <c r="E53" s="38"/>
      <c r="F53" s="62"/>
      <c r="I53" s="49"/>
      <c r="J53" s="50"/>
    </row>
    <row r="54" spans="1:10" ht="15">
      <c r="A54" s="19" t="s">
        <v>12</v>
      </c>
      <c r="B54" s="19" t="s">
        <v>71</v>
      </c>
      <c r="C54" s="124" t="s">
        <v>63</v>
      </c>
      <c r="D54" s="127"/>
      <c r="E54" s="38"/>
      <c r="F54" s="62"/>
      <c r="I54" s="49"/>
      <c r="J54" s="50"/>
    </row>
    <row r="55" spans="1:10" ht="30">
      <c r="A55" s="19" t="s">
        <v>13</v>
      </c>
      <c r="B55" s="19" t="s">
        <v>72</v>
      </c>
      <c r="C55" s="124" t="s">
        <v>64</v>
      </c>
      <c r="D55" s="127"/>
      <c r="E55" s="38"/>
      <c r="F55" s="62"/>
      <c r="I55" s="49"/>
      <c r="J55" s="50"/>
    </row>
    <row r="56" spans="1:10" ht="15">
      <c r="A56" s="19" t="s">
        <v>14</v>
      </c>
      <c r="B56" s="19" t="s">
        <v>73</v>
      </c>
      <c r="C56" s="124" t="s">
        <v>65</v>
      </c>
      <c r="D56" s="127"/>
      <c r="E56" s="38"/>
      <c r="F56" s="62"/>
      <c r="I56" s="49"/>
      <c r="J56" s="50"/>
    </row>
    <row r="57" spans="1:10" ht="15">
      <c r="A57" s="19" t="s">
        <v>15</v>
      </c>
      <c r="B57" s="19" t="s">
        <v>77</v>
      </c>
      <c r="C57" s="124" t="s">
        <v>66</v>
      </c>
      <c r="D57" s="127"/>
      <c r="E57" s="38"/>
      <c r="F57" s="62"/>
      <c r="I57" s="49"/>
      <c r="J57" s="50"/>
    </row>
    <row r="58" spans="1:10" ht="15">
      <c r="A58" s="19" t="s">
        <v>16</v>
      </c>
      <c r="B58" s="19" t="s">
        <v>74</v>
      </c>
      <c r="C58" s="124" t="s">
        <v>67</v>
      </c>
      <c r="D58" s="127"/>
      <c r="E58" s="38"/>
      <c r="F58" s="62"/>
      <c r="I58" s="49"/>
      <c r="J58" s="50"/>
    </row>
    <row r="59" spans="1:10" ht="15">
      <c r="A59" s="19" t="s">
        <v>17</v>
      </c>
      <c r="B59" s="19" t="s">
        <v>75</v>
      </c>
      <c r="C59" s="124" t="s">
        <v>68</v>
      </c>
      <c r="D59" s="127"/>
      <c r="E59" s="38"/>
      <c r="F59" s="62"/>
      <c r="I59" s="49"/>
      <c r="J59" s="50"/>
    </row>
    <row r="60" spans="1:10" ht="15">
      <c r="A60" s="75" t="s">
        <v>18</v>
      </c>
      <c r="B60" s="94" t="s">
        <v>76</v>
      </c>
      <c r="C60" s="124" t="s">
        <v>69</v>
      </c>
      <c r="D60" s="127"/>
      <c r="E60" s="38"/>
      <c r="F60" s="62"/>
      <c r="I60" s="49"/>
      <c r="J60" s="50"/>
    </row>
    <row r="61" spans="1:10" ht="30" customHeight="1">
      <c r="A61" s="149" t="s">
        <v>19</v>
      </c>
      <c r="B61" s="149" t="s">
        <v>78</v>
      </c>
      <c r="C61" s="102" t="s">
        <v>83</v>
      </c>
      <c r="D61" s="103"/>
      <c r="E61" s="39"/>
      <c r="F61" s="63"/>
      <c r="I61" s="49"/>
      <c r="J61" s="50"/>
    </row>
    <row r="62" spans="1:10" ht="16.5" customHeight="1">
      <c r="A62" s="150"/>
      <c r="B62" s="150"/>
      <c r="C62" s="123" t="s">
        <v>54</v>
      </c>
      <c r="D62" s="104"/>
      <c r="E62" s="39"/>
      <c r="F62" s="63"/>
      <c r="I62" s="49"/>
      <c r="J62" s="50"/>
    </row>
    <row r="63" spans="1:9" ht="42.75" customHeight="1">
      <c r="A63" s="120"/>
      <c r="B63" s="120"/>
      <c r="C63" s="102" t="s">
        <v>128</v>
      </c>
      <c r="D63" s="104"/>
      <c r="E63" s="40"/>
      <c r="F63" s="41"/>
      <c r="I63" s="49"/>
    </row>
    <row r="64" spans="3:6" ht="15" customHeight="1">
      <c r="C64" s="64" t="s">
        <v>82</v>
      </c>
      <c r="D64" s="140" t="s">
        <v>20</v>
      </c>
      <c r="E64" s="140"/>
      <c r="F64" s="73">
        <f>SUM(F52:F63)</f>
        <v>0</v>
      </c>
    </row>
    <row r="65" spans="1:6" ht="15" customHeight="1">
      <c r="A65" s="89" t="s">
        <v>41</v>
      </c>
      <c r="B65" s="90" t="s">
        <v>115</v>
      </c>
      <c r="C65" s="91" t="s">
        <v>116</v>
      </c>
      <c r="D65" s="122" t="s">
        <v>21</v>
      </c>
      <c r="E65" s="122"/>
      <c r="F65" s="81">
        <f>F64*1.23</f>
        <v>0</v>
      </c>
    </row>
    <row r="66" spans="1:6" ht="15" customHeight="1">
      <c r="A66" s="89" t="s">
        <v>53</v>
      </c>
      <c r="B66" s="90" t="s">
        <v>122</v>
      </c>
      <c r="C66" s="91" t="s">
        <v>126</v>
      </c>
      <c r="D66" s="93" t="s">
        <v>127</v>
      </c>
      <c r="E66" s="23"/>
      <c r="F66" s="24"/>
    </row>
    <row r="67" spans="1:6" ht="15" customHeight="1">
      <c r="A67" s="96"/>
      <c r="B67" s="97"/>
      <c r="C67" s="98"/>
      <c r="D67" s="99"/>
      <c r="E67" s="68"/>
      <c r="F67" s="95"/>
    </row>
    <row r="68" spans="1:6" ht="15" customHeight="1">
      <c r="A68" s="25"/>
      <c r="B68" s="137" t="s">
        <v>108</v>
      </c>
      <c r="C68" s="137"/>
      <c r="D68" s="138"/>
      <c r="E68" s="138"/>
      <c r="F68" s="139"/>
    </row>
    <row r="69" spans="1:6" ht="37.5" customHeight="1">
      <c r="A69" s="71" t="s">
        <v>84</v>
      </c>
      <c r="B69" s="105" t="s">
        <v>110</v>
      </c>
      <c r="C69" s="106"/>
      <c r="D69" s="106"/>
      <c r="E69" s="106"/>
      <c r="F69" s="106"/>
    </row>
    <row r="70" spans="1:6" ht="23.25" customHeight="1">
      <c r="A70" s="4">
        <v>1</v>
      </c>
      <c r="B70" s="19" t="s">
        <v>85</v>
      </c>
      <c r="C70" s="91" t="s">
        <v>55</v>
      </c>
      <c r="D70" s="44">
        <v>1</v>
      </c>
      <c r="E70" s="74"/>
      <c r="F70" s="74">
        <f>D70*E70</f>
        <v>0</v>
      </c>
    </row>
    <row r="71" spans="1:6" ht="50.25" customHeight="1">
      <c r="A71" s="70"/>
      <c r="B71" s="107" t="s">
        <v>125</v>
      </c>
      <c r="C71" s="108"/>
      <c r="D71" s="108"/>
      <c r="E71" s="108"/>
      <c r="F71" s="108"/>
    </row>
    <row r="72" spans="3:6" ht="15" customHeight="1">
      <c r="C72" s="72" t="s">
        <v>22</v>
      </c>
      <c r="D72" s="140" t="s">
        <v>20</v>
      </c>
      <c r="E72" s="140"/>
      <c r="F72" s="73">
        <f>SUM(F70:F70)</f>
        <v>0</v>
      </c>
    </row>
    <row r="73" spans="1:6" ht="15" customHeight="1">
      <c r="A73" s="89" t="s">
        <v>11</v>
      </c>
      <c r="B73" s="90" t="s">
        <v>115</v>
      </c>
      <c r="C73" s="91" t="s">
        <v>116</v>
      </c>
      <c r="D73" s="122" t="s">
        <v>21</v>
      </c>
      <c r="E73" s="122"/>
      <c r="F73" s="43">
        <f>F72*1.23</f>
        <v>0</v>
      </c>
    </row>
    <row r="74" spans="2:6" ht="17.25" customHeight="1">
      <c r="B74" s="143" t="s">
        <v>24</v>
      </c>
      <c r="C74" s="115"/>
      <c r="D74" s="115"/>
      <c r="E74" s="115"/>
      <c r="F74" s="144"/>
    </row>
    <row r="75" spans="2:6" ht="30" customHeight="1">
      <c r="B75" s="145" t="s">
        <v>130</v>
      </c>
      <c r="C75" s="146"/>
      <c r="D75" s="146"/>
      <c r="E75" s="146"/>
      <c r="F75" s="146"/>
    </row>
    <row r="76" spans="2:6" ht="15" customHeight="1">
      <c r="B76" s="131" t="s">
        <v>25</v>
      </c>
      <c r="C76" s="132"/>
      <c r="D76" s="132"/>
      <c r="E76" s="132"/>
      <c r="F76" s="28"/>
    </row>
    <row r="77" spans="2:6" ht="33.75" customHeight="1">
      <c r="B77" s="100" t="s">
        <v>87</v>
      </c>
      <c r="C77" s="130"/>
      <c r="D77" s="130"/>
      <c r="E77" s="130"/>
      <c r="F77" s="130"/>
    </row>
    <row r="78" spans="2:6" ht="67.5" customHeight="1">
      <c r="B78" s="100" t="s">
        <v>88</v>
      </c>
      <c r="C78" s="130"/>
      <c r="D78" s="130"/>
      <c r="E78" s="130"/>
      <c r="F78" s="130"/>
    </row>
    <row r="79" spans="1:6" ht="53.25" customHeight="1">
      <c r="A79" s="30"/>
      <c r="B79" s="100" t="s">
        <v>100</v>
      </c>
      <c r="C79" s="101"/>
      <c r="D79" s="101"/>
      <c r="E79" s="101"/>
      <c r="F79" s="101"/>
    </row>
    <row r="80" spans="1:6" ht="12.75" customHeight="1">
      <c r="A80" s="30"/>
      <c r="B80" s="100" t="s">
        <v>35</v>
      </c>
      <c r="C80" s="101"/>
      <c r="D80" s="101"/>
      <c r="E80" s="101"/>
      <c r="F80" s="101"/>
    </row>
    <row r="81" spans="1:6" ht="18" customHeight="1">
      <c r="A81" s="30"/>
      <c r="B81" s="100" t="s">
        <v>112</v>
      </c>
      <c r="C81" s="101"/>
      <c r="D81" s="101"/>
      <c r="E81" s="101"/>
      <c r="F81" s="101"/>
    </row>
    <row r="82" spans="1:6" ht="15.75" customHeight="1">
      <c r="A82" s="30"/>
      <c r="B82" s="100" t="s">
        <v>91</v>
      </c>
      <c r="C82" s="101"/>
      <c r="D82" s="101"/>
      <c r="E82" s="101"/>
      <c r="F82" s="101"/>
    </row>
    <row r="83" spans="1:6" ht="45.75" customHeight="1">
      <c r="A83" s="30"/>
      <c r="B83" s="100" t="s">
        <v>92</v>
      </c>
      <c r="C83" s="101"/>
      <c r="D83" s="101"/>
      <c r="E83" s="101"/>
      <c r="F83" s="101"/>
    </row>
    <row r="84" spans="1:6" ht="64.5" customHeight="1">
      <c r="A84" s="30"/>
      <c r="B84" s="112" t="s">
        <v>123</v>
      </c>
      <c r="C84" s="113"/>
      <c r="D84" s="113"/>
      <c r="E84" s="113"/>
      <c r="F84" s="113"/>
    </row>
    <row r="85" spans="1:6" ht="48" customHeight="1">
      <c r="A85" s="30"/>
      <c r="B85" s="100" t="s">
        <v>129</v>
      </c>
      <c r="C85" s="101"/>
      <c r="D85" s="101"/>
      <c r="E85" s="101"/>
      <c r="F85" s="101"/>
    </row>
    <row r="86" spans="1:6" ht="15">
      <c r="A86" s="30"/>
      <c r="B86" s="116" t="s">
        <v>26</v>
      </c>
      <c r="C86" s="116"/>
      <c r="D86" s="116"/>
      <c r="E86" s="116"/>
      <c r="F86" s="27"/>
    </row>
    <row r="87" spans="1:6" ht="33.75" customHeight="1">
      <c r="A87" s="30"/>
      <c r="B87" s="100" t="s">
        <v>121</v>
      </c>
      <c r="C87" s="100"/>
      <c r="D87" s="100"/>
      <c r="E87" s="100"/>
      <c r="F87" s="101"/>
    </row>
    <row r="88" spans="1:6" ht="12.75" customHeight="1">
      <c r="A88" s="30"/>
      <c r="B88" s="100" t="s">
        <v>29</v>
      </c>
      <c r="C88" s="100"/>
      <c r="D88" s="100"/>
      <c r="E88" s="100"/>
      <c r="F88" s="101"/>
    </row>
    <row r="89" spans="1:6" ht="15.75" customHeight="1">
      <c r="A89" s="30"/>
      <c r="B89" s="100" t="s">
        <v>30</v>
      </c>
      <c r="C89" s="100"/>
      <c r="D89" s="100"/>
      <c r="E89" s="100"/>
      <c r="F89" s="101"/>
    </row>
    <row r="90" spans="1:6" ht="28.5" customHeight="1">
      <c r="A90" s="30"/>
      <c r="B90" s="100" t="s">
        <v>31</v>
      </c>
      <c r="C90" s="100"/>
      <c r="D90" s="100"/>
      <c r="E90" s="100"/>
      <c r="F90" s="101"/>
    </row>
    <row r="91" spans="1:8" ht="31.5" customHeight="1">
      <c r="A91" s="30"/>
      <c r="B91" s="100" t="s">
        <v>32</v>
      </c>
      <c r="C91" s="100"/>
      <c r="D91" s="100"/>
      <c r="E91" s="100"/>
      <c r="F91" s="101"/>
      <c r="H91" s="92"/>
    </row>
    <row r="92" spans="1:6" ht="27.75" customHeight="1">
      <c r="A92" s="30"/>
      <c r="B92" s="100" t="s">
        <v>33</v>
      </c>
      <c r="C92" s="100"/>
      <c r="D92" s="100"/>
      <c r="E92" s="100"/>
      <c r="F92" s="101"/>
    </row>
    <row r="93" spans="1:6" ht="27.75" customHeight="1">
      <c r="A93" s="30"/>
      <c r="B93" s="100" t="s">
        <v>118</v>
      </c>
      <c r="C93" s="100"/>
      <c r="D93" s="100"/>
      <c r="E93" s="100"/>
      <c r="F93" s="101"/>
    </row>
    <row r="94" spans="1:6" ht="32.25" customHeight="1">
      <c r="A94" s="30"/>
      <c r="B94" s="100" t="s">
        <v>119</v>
      </c>
      <c r="C94" s="100"/>
      <c r="D94" s="100"/>
      <c r="E94" s="100"/>
      <c r="F94" s="101"/>
    </row>
    <row r="95" spans="1:6" ht="48" customHeight="1">
      <c r="A95" s="30"/>
      <c r="B95" s="100"/>
      <c r="C95" s="100"/>
      <c r="D95" s="100"/>
      <c r="E95" s="100"/>
      <c r="F95" s="101"/>
    </row>
    <row r="96" spans="1:6" ht="15">
      <c r="A96" s="30"/>
      <c r="B96" s="32" t="s">
        <v>27</v>
      </c>
      <c r="C96" s="35"/>
      <c r="D96" s="31"/>
      <c r="E96" s="33"/>
      <c r="F96" s="27"/>
    </row>
    <row r="97" spans="1:6" ht="14.25" customHeight="1">
      <c r="A97" s="30"/>
      <c r="B97" s="34" t="s">
        <v>28</v>
      </c>
      <c r="C97" s="31"/>
      <c r="D97" s="31"/>
      <c r="E97" s="33"/>
      <c r="F97" s="27"/>
    </row>
    <row r="98" spans="1:6" ht="42.75" customHeight="1">
      <c r="A98" s="30"/>
      <c r="B98" s="114" t="s">
        <v>131</v>
      </c>
      <c r="C98" s="115"/>
      <c r="D98" s="115"/>
      <c r="E98" s="115"/>
      <c r="F98" s="115"/>
    </row>
    <row r="99" spans="1:6" ht="15">
      <c r="A99" s="30"/>
      <c r="B99" s="27"/>
      <c r="C99" s="27"/>
      <c r="D99" s="27"/>
      <c r="E99" s="27"/>
      <c r="F99" s="27"/>
    </row>
    <row r="100" spans="2:6" ht="15">
      <c r="B100" s="109"/>
      <c r="C100" s="110"/>
      <c r="D100" s="110"/>
      <c r="E100" s="110"/>
      <c r="F100" s="111"/>
    </row>
  </sheetData>
  <sheetProtection/>
  <mergeCells count="80">
    <mergeCell ref="C58:D58"/>
    <mergeCell ref="C60:D60"/>
    <mergeCell ref="B75:F75"/>
    <mergeCell ref="A28:A29"/>
    <mergeCell ref="B51:F51"/>
    <mergeCell ref="D31:E31"/>
    <mergeCell ref="B42:C42"/>
    <mergeCell ref="D43:E43"/>
    <mergeCell ref="A61:A63"/>
    <mergeCell ref="B61:B63"/>
    <mergeCell ref="B41:F41"/>
    <mergeCell ref="B33:F33"/>
    <mergeCell ref="B34:C34"/>
    <mergeCell ref="C54:D54"/>
    <mergeCell ref="C55:D55"/>
    <mergeCell ref="D39:E39"/>
    <mergeCell ref="D40:E40"/>
    <mergeCell ref="B15:F15"/>
    <mergeCell ref="B16:F16"/>
    <mergeCell ref="B68:F68"/>
    <mergeCell ref="D72:E72"/>
    <mergeCell ref="D73:E73"/>
    <mergeCell ref="D64:E64"/>
    <mergeCell ref="D65:E65"/>
    <mergeCell ref="D30:E30"/>
    <mergeCell ref="C18:D18"/>
    <mergeCell ref="C59:D59"/>
    <mergeCell ref="B28:B29"/>
    <mergeCell ref="B77:F77"/>
    <mergeCell ref="B76:E76"/>
    <mergeCell ref="B78:F78"/>
    <mergeCell ref="B87:F87"/>
    <mergeCell ref="B81:F81"/>
    <mergeCell ref="B80:F80"/>
    <mergeCell ref="B79:F79"/>
    <mergeCell ref="D44:E44"/>
    <mergeCell ref="B50:F50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29:D29"/>
    <mergeCell ref="C27:D27"/>
    <mergeCell ref="C53:D53"/>
    <mergeCell ref="D35:E35"/>
    <mergeCell ref="D36:E36"/>
    <mergeCell ref="B37:F37"/>
    <mergeCell ref="B38:C38"/>
    <mergeCell ref="B45:F45"/>
    <mergeCell ref="B46:C46"/>
    <mergeCell ref="D47:E47"/>
    <mergeCell ref="D48:E48"/>
    <mergeCell ref="B91:F91"/>
    <mergeCell ref="B92:F92"/>
    <mergeCell ref="C62:D62"/>
    <mergeCell ref="C57:D57"/>
    <mergeCell ref="B74:F74"/>
    <mergeCell ref="C56:D56"/>
    <mergeCell ref="B100:F100"/>
    <mergeCell ref="B83:F83"/>
    <mergeCell ref="B84:F84"/>
    <mergeCell ref="B98:F98"/>
    <mergeCell ref="B93:F93"/>
    <mergeCell ref="B86:E86"/>
    <mergeCell ref="B88:F88"/>
    <mergeCell ref="B89:F89"/>
    <mergeCell ref="B85:F85"/>
    <mergeCell ref="B94:F94"/>
    <mergeCell ref="B95:F95"/>
    <mergeCell ref="C61:D61"/>
    <mergeCell ref="C63:D63"/>
    <mergeCell ref="B69:F69"/>
    <mergeCell ref="B71:F71"/>
    <mergeCell ref="B82:F82"/>
    <mergeCell ref="B90:F90"/>
  </mergeCells>
  <printOptions/>
  <pageMargins left="0.75" right="0.75" top="0.7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smistal</dc:creator>
  <cp:keywords/>
  <dc:description/>
  <cp:lastModifiedBy>smistal</cp:lastModifiedBy>
  <cp:lastPrinted>2017-04-10T12:00:33Z</cp:lastPrinted>
  <dcterms:created xsi:type="dcterms:W3CDTF">2005-09-19T07:08:31Z</dcterms:created>
  <dcterms:modified xsi:type="dcterms:W3CDTF">2017-04-21T06:56:30Z</dcterms:modified>
  <cp:category/>
  <cp:version/>
  <cp:contentType/>
  <cp:contentStatus/>
</cp:coreProperties>
</file>